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1" sheetId="1" r:id="rId1"/>
    <sheet name="2" sheetId="2" r:id="rId2"/>
  </sheets>
  <definedNames>
    <definedName name="_xlnm.Print_Titles" localSheetId="0">'1'!$A:$D</definedName>
    <definedName name="_xlnm.Print_Titles" localSheetId="1">'2'!$A:$C</definedName>
    <definedName name="_xlnm.Print_Area" localSheetId="0">'1'!$A$2:$L$63</definedName>
  </definedNames>
  <calcPr fullCalcOnLoad="1"/>
</workbook>
</file>

<file path=xl/sharedStrings.xml><?xml version="1.0" encoding="utf-8"?>
<sst xmlns="http://schemas.openxmlformats.org/spreadsheetml/2006/main" count="220" uniqueCount="160">
  <si>
    <t xml:space="preserve"> Сведения о движении нефинансовых активов консолидированного бюджета </t>
  </si>
  <si>
    <t xml:space="preserve">      Код формы по ОКУД</t>
  </si>
  <si>
    <t>1. Нефинансовые активы</t>
  </si>
  <si>
    <t>Наименование счета 
бюджетного учета</t>
  </si>
  <si>
    <t>Код стро- ки</t>
  </si>
  <si>
    <t>Наличие на начало года</t>
  </si>
  <si>
    <t>Поступление (увеличение)</t>
  </si>
  <si>
    <t>Выбытие (уменьшение)</t>
  </si>
  <si>
    <t>Наличие на конец года</t>
  </si>
  <si>
    <t>консолидированный бюджет субъекта Российской Федерации и бюджета территориального государственного внебюджетного фонда</t>
  </si>
  <si>
    <t>консолиди- рованный бюджет субъекта Российской Федерации</t>
  </si>
  <si>
    <t>бюджет субъекта Российской Федерации</t>
  </si>
  <si>
    <t>местные бюджеты</t>
  </si>
  <si>
    <t>бюджет 
территори- ального
 государственного внебюджетного фонда</t>
  </si>
  <si>
    <t>местные 
бюджеты</t>
  </si>
  <si>
    <t>бюджет территориального государственного внебюджетного фонда</t>
  </si>
  <si>
    <t>1. Движение основных средств</t>
  </si>
  <si>
    <t>010</t>
  </si>
  <si>
    <t>011</t>
  </si>
  <si>
    <t>012</t>
  </si>
  <si>
    <t>013</t>
  </si>
  <si>
    <t>014</t>
  </si>
  <si>
    <t>015</t>
  </si>
  <si>
    <t>050</t>
  </si>
  <si>
    <t>х</t>
  </si>
  <si>
    <t>051</t>
  </si>
  <si>
    <t>052</t>
  </si>
  <si>
    <t>053</t>
  </si>
  <si>
    <t>054</t>
  </si>
  <si>
    <t>055</t>
  </si>
  <si>
    <t>070</t>
  </si>
  <si>
    <t>080</t>
  </si>
  <si>
    <t>2. Движение нематериальных активов</t>
  </si>
  <si>
    <t>110</t>
  </si>
  <si>
    <t>120</t>
  </si>
  <si>
    <t>130</t>
  </si>
  <si>
    <t>3. Движение непроизведенных активов</t>
  </si>
  <si>
    <t>150</t>
  </si>
  <si>
    <t>151</t>
  </si>
  <si>
    <t>152</t>
  </si>
  <si>
    <t>153</t>
  </si>
  <si>
    <t>170</t>
  </si>
  <si>
    <t>4. Движение материальных запасов</t>
  </si>
  <si>
    <t>190</t>
  </si>
  <si>
    <t>230</t>
  </si>
  <si>
    <t>250</t>
  </si>
  <si>
    <t>2. Нефинансовые активы, составляющие имущество казны</t>
  </si>
  <si>
    <t xml:space="preserve">       Форма 0503368 с. 5</t>
  </si>
  <si>
    <t xml:space="preserve">       Форма 0503368 с.6</t>
  </si>
  <si>
    <t>1. Движение недвижимого имущества казны</t>
  </si>
  <si>
    <t>310</t>
  </si>
  <si>
    <t>1. 1.Недвижимое имущество в составе имущества казны (010801000)</t>
  </si>
  <si>
    <t>320</t>
  </si>
  <si>
    <t>1. 2. Амортизация недвижимого имущества в составе имущества казны (010410000)</t>
  </si>
  <si>
    <t>330</t>
  </si>
  <si>
    <t xml:space="preserve">2. Движение движимого имущества в составе имущества казны </t>
  </si>
  <si>
    <t>350</t>
  </si>
  <si>
    <t>2.1. Движимое имущество казны в составе имущества казны (010802000)</t>
  </si>
  <si>
    <t>360</t>
  </si>
  <si>
    <t>2.2.  Амортизация движимого имущества в составе имущества казны (010411000)</t>
  </si>
  <si>
    <t>370</t>
  </si>
  <si>
    <t>3.Движение нематери- альных активов в составе имущества казны</t>
  </si>
  <si>
    <t>410</t>
  </si>
  <si>
    <t>3.1. Нематериальные активы в составе имущества казны (010803000)</t>
  </si>
  <si>
    <t>420</t>
  </si>
  <si>
    <t>3.2.  Амортизация нематериальных активов в составе имущества казны (010412000)</t>
  </si>
  <si>
    <t>430</t>
  </si>
  <si>
    <t>4. Непроизведенные активы в составе имущества казны (010804000)</t>
  </si>
  <si>
    <t>440</t>
  </si>
  <si>
    <t>5. Материальные запасы в составе имущества казны (010805000)</t>
  </si>
  <si>
    <t>450</t>
  </si>
  <si>
    <t>059</t>
  </si>
  <si>
    <t>018</t>
  </si>
  <si>
    <t>020</t>
  </si>
  <si>
    <t>Код строки</t>
  </si>
  <si>
    <t/>
  </si>
  <si>
    <t>Бюджетная</t>
  </si>
  <si>
    <t xml:space="preserve"> Вид  деятельности:</t>
  </si>
  <si>
    <t>счет аналитического учета</t>
  </si>
  <si>
    <t>наименование</t>
  </si>
  <si>
    <t>код</t>
  </si>
  <si>
    <t>010100000</t>
  </si>
  <si>
    <t>0101Х1000</t>
  </si>
  <si>
    <t>0101Х2000</t>
  </si>
  <si>
    <t>0101Х3000</t>
  </si>
  <si>
    <t>0101Х4000</t>
  </si>
  <si>
    <t>0101Х5000</t>
  </si>
  <si>
    <t>0101Х6000</t>
  </si>
  <si>
    <t>0101Х7000</t>
  </si>
  <si>
    <t>0101Х8000</t>
  </si>
  <si>
    <t>010400000</t>
  </si>
  <si>
    <t>0104Х1000</t>
  </si>
  <si>
    <t>0104Х2000</t>
  </si>
  <si>
    <t>0104Х3000</t>
  </si>
  <si>
    <t>0104Х4000</t>
  </si>
  <si>
    <t>0104Х5000</t>
  </si>
  <si>
    <t>0104Х6000</t>
  </si>
  <si>
    <t>0104Х7000</t>
  </si>
  <si>
    <t>0104Х8000</t>
  </si>
  <si>
    <t>0106Х1000</t>
  </si>
  <si>
    <t>0107Х1000</t>
  </si>
  <si>
    <t>1.1. Основные средства</t>
  </si>
  <si>
    <t>Жилые помещения</t>
  </si>
  <si>
    <t>Нежилые помещения</t>
  </si>
  <si>
    <t>Сооружения</t>
  </si>
  <si>
    <t>Машины и оборудование</t>
  </si>
  <si>
    <t>Транспортные средства</t>
  </si>
  <si>
    <t>Производственный и хозяйственный инвентарь</t>
  </si>
  <si>
    <t>Библиотечный фонд</t>
  </si>
  <si>
    <t>Прочие основные средства</t>
  </si>
  <si>
    <t>1.2. Амортизация основных средств</t>
  </si>
  <si>
    <t>Амортизация жилых помещений</t>
  </si>
  <si>
    <t>Амортизация нежилых помещений</t>
  </si>
  <si>
    <t>Амортизация сооружений</t>
  </si>
  <si>
    <t>Амортизация машин и оборудования</t>
  </si>
  <si>
    <t>Амортизация транспортных средств</t>
  </si>
  <si>
    <t>Амортизация производственного и хозяйственного инвентаря</t>
  </si>
  <si>
    <t>Амортизация библиотечного фонда</t>
  </si>
  <si>
    <t>Амортизация прочих основных средств</t>
  </si>
  <si>
    <t>1.3. Вложения в основные средства</t>
  </si>
  <si>
    <t xml:space="preserve">1.4. Основные средства в пути </t>
  </si>
  <si>
    <t>0102Х0000</t>
  </si>
  <si>
    <t>0104Х9000</t>
  </si>
  <si>
    <t>0106Х2000</t>
  </si>
  <si>
    <t>010300000</t>
  </si>
  <si>
    <t>0103Х1000</t>
  </si>
  <si>
    <t>0103Х2000</t>
  </si>
  <si>
    <t>0103Х3000</t>
  </si>
  <si>
    <t>0106Х3000</t>
  </si>
  <si>
    <t>010500000</t>
  </si>
  <si>
    <t>0106Х4000</t>
  </si>
  <si>
    <t>0107Х3000</t>
  </si>
  <si>
    <t xml:space="preserve">Наличие </t>
  </si>
  <si>
    <t>всего</t>
  </si>
  <si>
    <t>из них:</t>
  </si>
  <si>
    <t xml:space="preserve">на конец </t>
  </si>
  <si>
    <t>получено</t>
  </si>
  <si>
    <t xml:space="preserve">оприходовано </t>
  </si>
  <si>
    <t>передано</t>
  </si>
  <si>
    <t xml:space="preserve">в результате </t>
  </si>
  <si>
    <t>года</t>
  </si>
  <si>
    <t>безвозмездно</t>
  </si>
  <si>
    <t>неучтенных</t>
  </si>
  <si>
    <t>недостач,</t>
  </si>
  <si>
    <t>(восстановлено</t>
  </si>
  <si>
    <t>хищений</t>
  </si>
  <si>
    <t xml:space="preserve"> в учете)</t>
  </si>
  <si>
    <t>2.1. Нематериальные активы</t>
  </si>
  <si>
    <t>2.2 Амортизация нематериальных активов</t>
  </si>
  <si>
    <t>2.3. Вложения в нематериальные активы</t>
  </si>
  <si>
    <t>3.1. Непроизведенные активы</t>
  </si>
  <si>
    <t>Земля</t>
  </si>
  <si>
    <t>Ресурсы недр</t>
  </si>
  <si>
    <t>Прочие непроизведенные активы</t>
  </si>
  <si>
    <t>3.2. Капитальные вложения в непроизведенные активы</t>
  </si>
  <si>
    <t>4.1. Материальные запасы</t>
  </si>
  <si>
    <t>4.2. Вложения в материальные запасы</t>
  </si>
  <si>
    <t>4.3. Материальные запасы в пути</t>
  </si>
  <si>
    <t>на 01.01.2016 год</t>
  </si>
  <si>
    <t>МКОУ ООШ им. Созаева Ю.К. с. Урсдон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</si>
</sst>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-mmm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Calibri"/>
      <family val="2"/>
    </font>
    <font>
      <sz val="10"/>
      <name val="Calibri"/>
      <family val="2"/>
    </font>
    <font>
      <b/>
      <u val="single"/>
      <sz val="16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u val="single"/>
      <sz val="16"/>
      <name val="Calibri"/>
      <family val="2"/>
    </font>
    <font>
      <sz val="16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b/>
      <i/>
      <sz val="10"/>
      <name val="Calibri"/>
      <family val="2"/>
    </font>
    <font>
      <sz val="8"/>
      <name val="Times New Roman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3" fillId="0" borderId="0">
      <alignment/>
      <protection/>
    </xf>
    <xf numFmtId="0" fontId="31" fillId="23" borderId="0">
      <alignment/>
      <protection/>
    </xf>
    <xf numFmtId="0" fontId="31" fillId="23" borderId="0">
      <alignment/>
      <protection/>
    </xf>
    <xf numFmtId="0" fontId="33" fillId="0" borderId="0">
      <alignment/>
      <protection/>
    </xf>
    <xf numFmtId="0" fontId="12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 wrapText="1"/>
    </xf>
    <xf numFmtId="4" fontId="7" fillId="0" borderId="18" xfId="0" applyNumberFormat="1" applyFon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49" fontId="33" fillId="0" borderId="0" xfId="53" applyNumberFormat="1">
      <alignment/>
      <protection/>
    </xf>
    <xf numFmtId="4" fontId="0" fillId="0" borderId="2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2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27" xfId="0" applyNumberFormat="1" applyFont="1" applyBorder="1" applyAlignment="1">
      <alignment horizontal="right"/>
    </xf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4" fontId="0" fillId="0" borderId="30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8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29" fillId="0" borderId="0" xfId="0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" fontId="23" fillId="22" borderId="22" xfId="0" applyNumberFormat="1" applyFont="1" applyFill="1" applyBorder="1" applyAlignment="1">
      <alignment/>
    </xf>
    <xf numFmtId="4" fontId="24" fillId="0" borderId="22" xfId="0" applyNumberFormat="1" applyFont="1" applyBorder="1" applyAlignment="1">
      <alignment horizontal="right"/>
    </xf>
    <xf numFmtId="4" fontId="24" fillId="0" borderId="22" xfId="0" applyNumberFormat="1" applyFont="1" applyBorder="1" applyAlignment="1">
      <alignment/>
    </xf>
    <xf numFmtId="4" fontId="23" fillId="0" borderId="22" xfId="0" applyNumberFormat="1" applyFont="1" applyBorder="1" applyAlignment="1">
      <alignment/>
    </xf>
    <xf numFmtId="4" fontId="24" fillId="0" borderId="24" xfId="0" applyNumberFormat="1" applyFont="1" applyBorder="1" applyAlignment="1">
      <alignment horizontal="right"/>
    </xf>
    <xf numFmtId="4" fontId="24" fillId="0" borderId="24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24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2" xfId="0" applyFont="1" applyBorder="1" applyAlignment="1">
      <alignment horizontal="center"/>
    </xf>
    <xf numFmtId="4" fontId="23" fillId="0" borderId="22" xfId="0" applyNumberFormat="1" applyFont="1" applyBorder="1" applyAlignment="1">
      <alignment horizontal="right"/>
    </xf>
    <xf numFmtId="4" fontId="24" fillId="0" borderId="28" xfId="0" applyNumberFormat="1" applyFont="1" applyBorder="1" applyAlignment="1">
      <alignment horizontal="right"/>
    </xf>
    <xf numFmtId="4" fontId="24" fillId="0" borderId="25" xfId="0" applyNumberFormat="1" applyFont="1" applyBorder="1" applyAlignment="1">
      <alignment/>
    </xf>
    <xf numFmtId="4" fontId="24" fillId="0" borderId="28" xfId="0" applyNumberFormat="1" applyFont="1" applyBorder="1" applyAlignment="1">
      <alignment/>
    </xf>
    <xf numFmtId="4" fontId="23" fillId="0" borderId="25" xfId="0" applyNumberFormat="1" applyFont="1" applyBorder="1" applyAlignment="1">
      <alignment/>
    </xf>
    <xf numFmtId="4" fontId="24" fillId="0" borderId="32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/>
    </xf>
    <xf numFmtId="4" fontId="24" fillId="0" borderId="32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0" fontId="19" fillId="0" borderId="22" xfId="0" applyFont="1" applyBorder="1" applyAlignment="1">
      <alignment horizontal="center" vertical="center" wrapText="1"/>
    </xf>
    <xf numFmtId="49" fontId="19" fillId="0" borderId="28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/>
    </xf>
    <xf numFmtId="0" fontId="28" fillId="0" borderId="32" xfId="0" applyFont="1" applyBorder="1" applyAlignment="1">
      <alignment horizontal="center"/>
    </xf>
    <xf numFmtId="49" fontId="14" fillId="0" borderId="28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 wrapText="1"/>
    </xf>
    <xf numFmtId="0" fontId="14" fillId="0" borderId="22" xfId="0" applyFont="1" applyBorder="1" applyAlignment="1">
      <alignment/>
    </xf>
    <xf numFmtId="49" fontId="30" fillId="23" borderId="0" xfId="0" applyNumberFormat="1" applyFont="1" applyFill="1" applyBorder="1" applyAlignment="1">
      <alignment horizontal="center"/>
    </xf>
    <xf numFmtId="49" fontId="30" fillId="23" borderId="22" xfId="0" applyNumberFormat="1" applyFont="1" applyFill="1" applyBorder="1" applyAlignment="1">
      <alignment horizontal="center"/>
    </xf>
    <xf numFmtId="164" fontId="9" fillId="23" borderId="34" xfId="54" applyNumberFormat="1" applyFont="1" applyFill="1" applyBorder="1" applyAlignment="1">
      <alignment wrapText="1"/>
      <protection/>
    </xf>
    <xf numFmtId="0" fontId="1" fillId="23" borderId="35" xfId="54" applyFont="1" applyFill="1" applyBorder="1" applyAlignment="1">
      <alignment wrapText="1"/>
      <protection/>
    </xf>
    <xf numFmtId="164" fontId="9" fillId="23" borderId="35" xfId="54" applyNumberFormat="1" applyFont="1" applyFill="1" applyBorder="1" applyAlignment="1">
      <alignment wrapText="1"/>
      <protection/>
    </xf>
    <xf numFmtId="0" fontId="1" fillId="23" borderId="36" xfId="55" applyFont="1" applyFill="1" applyBorder="1" applyAlignment="1">
      <alignment wrapText="1"/>
      <protection/>
    </xf>
    <xf numFmtId="164" fontId="9" fillId="23" borderId="36" xfId="55" applyNumberFormat="1" applyFont="1" applyFill="1" applyBorder="1" applyAlignment="1">
      <alignment wrapText="1"/>
      <protection/>
    </xf>
    <xf numFmtId="49" fontId="30" fillId="23" borderId="37" xfId="0" applyNumberFormat="1" applyFont="1" applyFill="1" applyBorder="1" applyAlignment="1">
      <alignment horizontal="center"/>
    </xf>
    <xf numFmtId="49" fontId="30" fillId="23" borderId="38" xfId="0" applyNumberFormat="1" applyFont="1" applyFill="1" applyBorder="1" applyAlignment="1">
      <alignment horizontal="center"/>
    </xf>
    <xf numFmtId="49" fontId="30" fillId="23" borderId="39" xfId="0" applyNumberFormat="1" applyFont="1" applyFill="1" applyBorder="1" applyAlignment="1">
      <alignment horizontal="center"/>
    </xf>
    <xf numFmtId="49" fontId="30" fillId="23" borderId="40" xfId="0" applyNumberFormat="1" applyFont="1" applyFill="1" applyBorder="1" applyAlignment="1">
      <alignment horizontal="center"/>
    </xf>
    <xf numFmtId="0" fontId="32" fillId="23" borderId="41" xfId="0" applyFont="1" applyFill="1" applyBorder="1" applyAlignment="1">
      <alignment horizontal="center" vertical="top" wrapText="1"/>
    </xf>
    <xf numFmtId="0" fontId="10" fillId="23" borderId="42" xfId="0" applyFont="1" applyFill="1" applyBorder="1" applyAlignment="1">
      <alignment horizontal="center" vertical="top" wrapText="1"/>
    </xf>
    <xf numFmtId="0" fontId="32" fillId="23" borderId="43" xfId="0" applyFont="1" applyFill="1" applyBorder="1" applyAlignment="1">
      <alignment horizontal="center" vertical="top" wrapText="1"/>
    </xf>
    <xf numFmtId="0" fontId="10" fillId="23" borderId="44" xfId="0" applyFont="1" applyFill="1" applyBorder="1" applyAlignment="1">
      <alignment vertical="top" wrapText="1"/>
    </xf>
    <xf numFmtId="0" fontId="10" fillId="23" borderId="44" xfId="0" applyFont="1" applyFill="1" applyBorder="1" applyAlignment="1">
      <alignment horizontal="center" vertical="top" wrapText="1"/>
    </xf>
    <xf numFmtId="0" fontId="14" fillId="0" borderId="25" xfId="0" applyFont="1" applyBorder="1" applyAlignment="1">
      <alignment horizontal="right"/>
    </xf>
    <xf numFmtId="0" fontId="27" fillId="0" borderId="25" xfId="0" applyFont="1" applyBorder="1" applyAlignment="1">
      <alignment/>
    </xf>
    <xf numFmtId="164" fontId="9" fillId="23" borderId="45" xfId="55" applyNumberFormat="1" applyFont="1" applyFill="1" applyBorder="1" applyAlignment="1">
      <alignment wrapText="1"/>
      <protection/>
    </xf>
    <xf numFmtId="49" fontId="30" fillId="23" borderId="46" xfId="0" applyNumberFormat="1" applyFont="1" applyFill="1" applyBorder="1" applyAlignment="1">
      <alignment horizontal="center"/>
    </xf>
    <xf numFmtId="0" fontId="1" fillId="23" borderId="35" xfId="55" applyFont="1" applyFill="1" applyBorder="1" applyAlignment="1">
      <alignment wrapText="1"/>
      <protection/>
    </xf>
    <xf numFmtId="164" fontId="9" fillId="23" borderId="35" xfId="55" applyNumberFormat="1" applyFont="1" applyFill="1" applyBorder="1" applyAlignment="1">
      <alignment wrapText="1"/>
      <protection/>
    </xf>
    <xf numFmtId="0" fontId="8" fillId="23" borderId="35" xfId="55" applyFont="1" applyFill="1" applyBorder="1" applyAlignment="1">
      <alignment wrapText="1"/>
      <protection/>
    </xf>
    <xf numFmtId="164" fontId="9" fillId="23" borderId="34" xfId="55" applyNumberFormat="1" applyFont="1" applyFill="1" applyBorder="1" applyAlignment="1">
      <alignment wrapText="1"/>
      <protection/>
    </xf>
    <xf numFmtId="49" fontId="14" fillId="0" borderId="28" xfId="0" applyNumberFormat="1" applyFont="1" applyBorder="1" applyAlignment="1">
      <alignment/>
    </xf>
    <xf numFmtId="0" fontId="8" fillId="23" borderId="22" xfId="55" applyFont="1" applyFill="1" applyBorder="1" applyAlignment="1">
      <alignment wrapText="1"/>
      <protection/>
    </xf>
    <xf numFmtId="49" fontId="30" fillId="23" borderId="22" xfId="0" applyNumberFormat="1" applyFont="1" applyFill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0" xfId="0" applyFont="1" applyBorder="1" applyAlignment="1">
      <alignment/>
    </xf>
    <xf numFmtId="0" fontId="10" fillId="23" borderId="47" xfId="0" applyFont="1" applyFill="1" applyBorder="1" applyAlignment="1">
      <alignment horizontal="center" vertical="top" wrapText="1"/>
    </xf>
    <xf numFmtId="0" fontId="10" fillId="23" borderId="35" xfId="0" applyFont="1" applyFill="1" applyBorder="1" applyAlignment="1">
      <alignment horizontal="center" vertical="top" wrapText="1"/>
    </xf>
    <xf numFmtId="0" fontId="10" fillId="23" borderId="48" xfId="0" applyFont="1" applyFill="1" applyBorder="1" applyAlignment="1">
      <alignment horizontal="center" vertical="top" wrapText="1"/>
    </xf>
    <xf numFmtId="0" fontId="32" fillId="23" borderId="42" xfId="0" applyFont="1" applyFill="1" applyBorder="1" applyAlignment="1">
      <alignment horizontal="center" vertical="top" wrapText="1"/>
    </xf>
    <xf numFmtId="0" fontId="32" fillId="23" borderId="44" xfId="0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/>
    </xf>
    <xf numFmtId="0" fontId="16" fillId="0" borderId="0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75" workbookViewId="0" topLeftCell="F52">
      <selection activeCell="I30" sqref="I30"/>
    </sheetView>
  </sheetViews>
  <sheetFormatPr defaultColWidth="9.00390625" defaultRowHeight="12.75"/>
  <cols>
    <col min="1" max="1" width="37.00390625" style="53" customWidth="1"/>
    <col min="2" max="2" width="34.125" style="53" hidden="1" customWidth="1"/>
    <col min="3" max="3" width="9.25390625" style="53" customWidth="1"/>
    <col min="4" max="4" width="7.25390625" style="53" customWidth="1"/>
    <col min="5" max="12" width="17.75390625" style="53" customWidth="1"/>
    <col min="13" max="16384" width="9.125" style="53" customWidth="1"/>
  </cols>
  <sheetData>
    <row r="1" spans="1:5" ht="12.75">
      <c r="A1" s="74"/>
      <c r="B1" s="74"/>
      <c r="C1" s="74"/>
      <c r="E1" s="75" t="s">
        <v>75</v>
      </c>
    </row>
    <row r="2" spans="1:12" ht="23.25">
      <c r="A2" s="63" t="s">
        <v>0</v>
      </c>
      <c r="B2" s="64"/>
      <c r="C2" s="64"/>
      <c r="D2" s="64"/>
      <c r="E2" s="65"/>
      <c r="F2" s="64"/>
      <c r="G2" s="64"/>
      <c r="H2" s="66"/>
      <c r="I2" s="56"/>
      <c r="J2" s="56"/>
      <c r="K2" s="56"/>
      <c r="L2" s="55" t="s">
        <v>1</v>
      </c>
    </row>
    <row r="3" spans="1:12" ht="21">
      <c r="A3" s="57"/>
      <c r="B3" s="68"/>
      <c r="C3" s="68"/>
      <c r="D3" s="57"/>
      <c r="E3" s="68"/>
      <c r="F3" s="54" t="s">
        <v>158</v>
      </c>
      <c r="G3" s="69"/>
      <c r="H3" s="69"/>
      <c r="I3" s="56"/>
      <c r="J3" s="56"/>
      <c r="K3" s="56"/>
      <c r="L3" s="56"/>
    </row>
    <row r="4" spans="1:12" ht="21">
      <c r="A4" s="58"/>
      <c r="D4" s="54"/>
      <c r="I4" s="56"/>
      <c r="J4" s="56"/>
      <c r="K4" s="56"/>
      <c r="L4" s="56"/>
    </row>
    <row r="5" spans="1:12" ht="18.75">
      <c r="A5" s="70" t="s">
        <v>77</v>
      </c>
      <c r="B5" s="71"/>
      <c r="C5" s="71"/>
      <c r="D5" s="72"/>
      <c r="E5" s="72" t="s">
        <v>76</v>
      </c>
      <c r="F5" s="137" t="s">
        <v>159</v>
      </c>
      <c r="G5" s="138"/>
      <c r="H5" s="91"/>
      <c r="I5" s="59"/>
      <c r="J5" s="56"/>
      <c r="K5" s="56"/>
      <c r="L5" s="56"/>
    </row>
    <row r="6" spans="1:12" ht="12.75">
      <c r="A6" s="59"/>
      <c r="B6" s="60"/>
      <c r="C6" s="60"/>
      <c r="D6" s="60"/>
      <c r="E6" s="59"/>
      <c r="G6" s="60"/>
      <c r="H6" s="60"/>
      <c r="I6" s="59"/>
      <c r="J6" s="56"/>
      <c r="K6" s="56"/>
      <c r="L6" s="56"/>
    </row>
    <row r="7" spans="1:12" ht="15.75">
      <c r="A7" s="73" t="s">
        <v>2</v>
      </c>
      <c r="B7" s="60"/>
      <c r="C7" s="60"/>
      <c r="D7" s="56"/>
      <c r="E7" s="61"/>
      <c r="F7" s="56"/>
      <c r="G7" s="60"/>
      <c r="H7" s="60"/>
      <c r="I7" s="59"/>
      <c r="J7" s="56"/>
      <c r="K7" s="56"/>
      <c r="L7" s="56"/>
    </row>
    <row r="8" spans="9:12" ht="12.75">
      <c r="I8" s="56"/>
      <c r="J8" s="56"/>
      <c r="K8" s="56"/>
      <c r="L8" s="56"/>
    </row>
    <row r="9" spans="1:12" ht="12.75" customHeight="1">
      <c r="A9" s="148" t="s">
        <v>78</v>
      </c>
      <c r="B9" s="149"/>
      <c r="C9" s="150"/>
      <c r="D9" s="146" t="s">
        <v>74</v>
      </c>
      <c r="E9" s="142" t="s">
        <v>5</v>
      </c>
      <c r="F9" s="139" t="s">
        <v>6</v>
      </c>
      <c r="G9" s="140"/>
      <c r="H9" s="141"/>
      <c r="I9" s="139" t="s">
        <v>7</v>
      </c>
      <c r="J9" s="140"/>
      <c r="K9" s="141"/>
      <c r="L9" s="121" t="s">
        <v>132</v>
      </c>
    </row>
    <row r="10" spans="1:12" ht="12.75" customHeight="1">
      <c r="A10" s="151"/>
      <c r="B10" s="152"/>
      <c r="C10" s="153"/>
      <c r="D10" s="147"/>
      <c r="E10" s="143"/>
      <c r="F10" s="122" t="s">
        <v>133</v>
      </c>
      <c r="G10" s="139" t="s">
        <v>134</v>
      </c>
      <c r="H10" s="141"/>
      <c r="I10" s="122" t="s">
        <v>133</v>
      </c>
      <c r="J10" s="139" t="s">
        <v>134</v>
      </c>
      <c r="K10" s="141"/>
      <c r="L10" s="123" t="s">
        <v>135</v>
      </c>
    </row>
    <row r="11" spans="1:12" ht="12.75" customHeight="1">
      <c r="A11" s="151"/>
      <c r="B11" s="152"/>
      <c r="C11" s="153"/>
      <c r="D11" s="147"/>
      <c r="E11" s="143"/>
      <c r="F11" s="124"/>
      <c r="G11" s="122" t="s">
        <v>136</v>
      </c>
      <c r="H11" s="122" t="s">
        <v>137</v>
      </c>
      <c r="I11" s="124"/>
      <c r="J11" s="122" t="s">
        <v>138</v>
      </c>
      <c r="K11" s="122" t="s">
        <v>139</v>
      </c>
      <c r="L11" s="123" t="s">
        <v>140</v>
      </c>
    </row>
    <row r="12" spans="1:12" ht="12.75" customHeight="1">
      <c r="A12" s="151"/>
      <c r="B12" s="152"/>
      <c r="C12" s="153"/>
      <c r="D12" s="147"/>
      <c r="E12" s="143"/>
      <c r="F12" s="124"/>
      <c r="G12" s="125" t="s">
        <v>141</v>
      </c>
      <c r="H12" s="125" t="s">
        <v>142</v>
      </c>
      <c r="I12" s="124"/>
      <c r="J12" s="125" t="s">
        <v>141</v>
      </c>
      <c r="K12" s="125" t="s">
        <v>143</v>
      </c>
      <c r="L12" s="123"/>
    </row>
    <row r="13" spans="1:12" ht="12.75" customHeight="1">
      <c r="A13" s="151"/>
      <c r="B13" s="152"/>
      <c r="C13" s="153"/>
      <c r="D13" s="147"/>
      <c r="E13" s="143"/>
      <c r="F13" s="124"/>
      <c r="G13" s="125"/>
      <c r="H13" s="125" t="s">
        <v>144</v>
      </c>
      <c r="I13" s="124"/>
      <c r="J13" s="125"/>
      <c r="K13" s="125" t="s">
        <v>145</v>
      </c>
      <c r="L13" s="123"/>
    </row>
    <row r="14" spans="1:12" ht="12.75" customHeight="1">
      <c r="A14" s="102" t="s">
        <v>79</v>
      </c>
      <c r="B14" s="102"/>
      <c r="C14" s="102" t="s">
        <v>80</v>
      </c>
      <c r="D14" s="147"/>
      <c r="E14" s="143"/>
      <c r="F14" s="124"/>
      <c r="G14" s="125"/>
      <c r="H14" s="125" t="s">
        <v>146</v>
      </c>
      <c r="I14" s="124"/>
      <c r="J14" s="125"/>
      <c r="K14" s="125"/>
      <c r="L14" s="123"/>
    </row>
    <row r="15" spans="1:12" ht="12.75">
      <c r="A15" s="76">
        <v>1</v>
      </c>
      <c r="B15" s="77"/>
      <c r="C15" s="77"/>
      <c r="D15" s="76">
        <v>2</v>
      </c>
      <c r="E15" s="76">
        <v>3</v>
      </c>
      <c r="F15" s="76">
        <v>6</v>
      </c>
      <c r="G15" s="76">
        <v>8</v>
      </c>
      <c r="H15" s="76">
        <v>11</v>
      </c>
      <c r="I15" s="76">
        <v>13</v>
      </c>
      <c r="J15" s="76">
        <v>16</v>
      </c>
      <c r="K15" s="76">
        <v>18</v>
      </c>
      <c r="L15" s="76">
        <v>21</v>
      </c>
    </row>
    <row r="16" spans="1:12" ht="24" customHeight="1">
      <c r="A16" s="144" t="s">
        <v>16</v>
      </c>
      <c r="B16" s="144"/>
      <c r="C16" s="144"/>
      <c r="D16" s="103"/>
      <c r="E16" s="126"/>
      <c r="F16" s="127"/>
      <c r="G16" s="127"/>
      <c r="H16" s="127"/>
      <c r="I16" s="127"/>
      <c r="J16" s="127"/>
      <c r="K16" s="127"/>
      <c r="L16" s="127"/>
    </row>
    <row r="17" spans="1:12" s="62" customFormat="1" ht="28.5" customHeight="1">
      <c r="A17" s="112" t="s">
        <v>101</v>
      </c>
      <c r="B17" s="78"/>
      <c r="C17" s="111" t="s">
        <v>81</v>
      </c>
      <c r="D17" s="103" t="s">
        <v>17</v>
      </c>
      <c r="E17" s="83">
        <f>SUM(E18:E25)</f>
        <v>13441263.77</v>
      </c>
      <c r="F17" s="83">
        <f>SUM(F18:F25)</f>
        <v>95732.9</v>
      </c>
      <c r="G17" s="83">
        <f aca="true" t="shared" si="0" ref="G17:L17">SUM(G18:G25)</f>
        <v>0</v>
      </c>
      <c r="H17" s="83">
        <f t="shared" si="0"/>
        <v>0</v>
      </c>
      <c r="I17" s="83">
        <f t="shared" si="0"/>
        <v>259483.93</v>
      </c>
      <c r="J17" s="83">
        <f t="shared" si="0"/>
        <v>0</v>
      </c>
      <c r="K17" s="83">
        <f t="shared" si="0"/>
        <v>0</v>
      </c>
      <c r="L17" s="83">
        <f t="shared" si="0"/>
        <v>13277512.74</v>
      </c>
    </row>
    <row r="18" spans="1:12" ht="28.5" customHeight="1">
      <c r="A18" s="113" t="s">
        <v>102</v>
      </c>
      <c r="B18" s="79"/>
      <c r="C18" s="111" t="s">
        <v>82</v>
      </c>
      <c r="D18" s="104" t="s">
        <v>18</v>
      </c>
      <c r="E18" s="84">
        <v>6807275</v>
      </c>
      <c r="F18" s="84"/>
      <c r="G18" s="85"/>
      <c r="H18" s="85"/>
      <c r="I18" s="85"/>
      <c r="J18" s="85"/>
      <c r="K18" s="85"/>
      <c r="L18" s="86">
        <f>E18+F18-I18</f>
        <v>6807275</v>
      </c>
    </row>
    <row r="19" spans="1:12" ht="28.5" customHeight="1">
      <c r="A19" s="113" t="s">
        <v>103</v>
      </c>
      <c r="B19" s="79"/>
      <c r="C19" s="111" t="s">
        <v>83</v>
      </c>
      <c r="D19" s="104" t="s">
        <v>19</v>
      </c>
      <c r="E19" s="87"/>
      <c r="F19" s="85"/>
      <c r="G19" s="85"/>
      <c r="H19" s="85"/>
      <c r="I19" s="88"/>
      <c r="J19" s="85"/>
      <c r="K19" s="85"/>
      <c r="L19" s="86">
        <f aca="true" t="shared" si="1" ref="L19:L36">E19+F19-I19</f>
        <v>0</v>
      </c>
    </row>
    <row r="20" spans="1:12" ht="28.5" customHeight="1">
      <c r="A20" s="113" t="s">
        <v>104</v>
      </c>
      <c r="B20" s="79"/>
      <c r="C20" s="111" t="s">
        <v>84</v>
      </c>
      <c r="D20" s="104" t="s">
        <v>20</v>
      </c>
      <c r="E20" s="87">
        <v>1474112</v>
      </c>
      <c r="F20" s="85"/>
      <c r="G20" s="85"/>
      <c r="H20" s="85"/>
      <c r="I20" s="88"/>
      <c r="J20" s="85"/>
      <c r="K20" s="85"/>
      <c r="L20" s="86">
        <f t="shared" si="1"/>
        <v>1474112</v>
      </c>
    </row>
    <row r="21" spans="1:12" ht="28.5" customHeight="1">
      <c r="A21" s="113" t="s">
        <v>105</v>
      </c>
      <c r="B21" s="79"/>
      <c r="C21" s="111" t="s">
        <v>85</v>
      </c>
      <c r="D21" s="104" t="s">
        <v>21</v>
      </c>
      <c r="E21" s="87">
        <v>4215222.27</v>
      </c>
      <c r="F21" s="85">
        <v>7298</v>
      </c>
      <c r="G21" s="85"/>
      <c r="H21" s="85"/>
      <c r="I21" s="88">
        <v>153919.38</v>
      </c>
      <c r="J21" s="85"/>
      <c r="K21" s="85"/>
      <c r="L21" s="86">
        <f>E21+F21-I21</f>
        <v>4068600.8899999997</v>
      </c>
    </row>
    <row r="22" spans="1:12" ht="28.5" customHeight="1">
      <c r="A22" s="113" t="s">
        <v>106</v>
      </c>
      <c r="B22" s="79"/>
      <c r="C22" s="111" t="s">
        <v>86</v>
      </c>
      <c r="D22" s="104" t="s">
        <v>22</v>
      </c>
      <c r="E22" s="87"/>
      <c r="F22" s="85"/>
      <c r="G22" s="85"/>
      <c r="H22" s="85"/>
      <c r="I22" s="88"/>
      <c r="J22" s="85"/>
      <c r="K22" s="85"/>
      <c r="L22" s="86">
        <f t="shared" si="1"/>
        <v>0</v>
      </c>
    </row>
    <row r="23" spans="1:12" ht="28.5" customHeight="1">
      <c r="A23" s="113" t="s">
        <v>107</v>
      </c>
      <c r="B23" s="79"/>
      <c r="C23" s="111" t="s">
        <v>87</v>
      </c>
      <c r="D23" s="104" t="s">
        <v>72</v>
      </c>
      <c r="E23" s="87">
        <v>480952.17</v>
      </c>
      <c r="F23" s="85">
        <v>24700</v>
      </c>
      <c r="G23" s="85"/>
      <c r="H23" s="85"/>
      <c r="I23" s="88">
        <v>105564.55</v>
      </c>
      <c r="J23" s="85"/>
      <c r="K23" s="85"/>
      <c r="L23" s="86">
        <f t="shared" si="1"/>
        <v>400087.62</v>
      </c>
    </row>
    <row r="24" spans="1:12" ht="28.5" customHeight="1">
      <c r="A24" s="113" t="s">
        <v>108</v>
      </c>
      <c r="B24" s="79"/>
      <c r="C24" s="111" t="s">
        <v>88</v>
      </c>
      <c r="D24" s="104" t="s">
        <v>73</v>
      </c>
      <c r="E24" s="87">
        <v>463702.33</v>
      </c>
      <c r="F24" s="85">
        <v>63734.9</v>
      </c>
      <c r="G24" s="85"/>
      <c r="H24" s="85"/>
      <c r="I24" s="88"/>
      <c r="J24" s="85"/>
      <c r="K24" s="85"/>
      <c r="L24" s="86">
        <f t="shared" si="1"/>
        <v>527437.23</v>
      </c>
    </row>
    <row r="25" spans="1:12" ht="28.5" customHeight="1">
      <c r="A25" s="113" t="s">
        <v>109</v>
      </c>
      <c r="B25" s="79"/>
      <c r="C25" s="111" t="s">
        <v>89</v>
      </c>
      <c r="D25" s="104" t="s">
        <v>73</v>
      </c>
      <c r="E25" s="87"/>
      <c r="F25" s="85"/>
      <c r="G25" s="85"/>
      <c r="H25" s="85"/>
      <c r="I25" s="88"/>
      <c r="J25" s="85"/>
      <c r="K25" s="85"/>
      <c r="L25" s="86">
        <f t="shared" si="1"/>
        <v>0</v>
      </c>
    </row>
    <row r="26" spans="1:12" ht="28.5" customHeight="1">
      <c r="A26" s="114" t="s">
        <v>110</v>
      </c>
      <c r="B26" s="79"/>
      <c r="C26" s="111" t="s">
        <v>90</v>
      </c>
      <c r="D26" s="104" t="s">
        <v>23</v>
      </c>
      <c r="E26" s="83">
        <f>SUM(E27:E36)</f>
        <v>8115627.65</v>
      </c>
      <c r="F26" s="83">
        <f>SUM(F27:F36)</f>
        <v>496477.34</v>
      </c>
      <c r="G26" s="83">
        <f aca="true" t="shared" si="2" ref="G26:L26">SUM(G27:G36)</f>
        <v>0</v>
      </c>
      <c r="H26" s="83">
        <f t="shared" si="2"/>
        <v>0</v>
      </c>
      <c r="I26" s="83">
        <f t="shared" si="2"/>
        <v>0</v>
      </c>
      <c r="J26" s="83">
        <f t="shared" si="2"/>
        <v>0</v>
      </c>
      <c r="K26" s="83">
        <f t="shared" si="2"/>
        <v>0</v>
      </c>
      <c r="L26" s="83">
        <f t="shared" si="2"/>
        <v>8612104.99</v>
      </c>
    </row>
    <row r="27" spans="1:12" ht="28.5" customHeight="1">
      <c r="A27" s="113" t="s">
        <v>111</v>
      </c>
      <c r="B27" s="79"/>
      <c r="C27" s="111" t="s">
        <v>91</v>
      </c>
      <c r="D27" s="104" t="s">
        <v>25</v>
      </c>
      <c r="E27" s="84">
        <v>2911946</v>
      </c>
      <c r="F27" s="85">
        <v>81687</v>
      </c>
      <c r="G27" s="88"/>
      <c r="H27" s="85"/>
      <c r="I27" s="85"/>
      <c r="J27" s="85"/>
      <c r="K27" s="85"/>
      <c r="L27" s="86">
        <f t="shared" si="1"/>
        <v>2993633</v>
      </c>
    </row>
    <row r="28" spans="1:12" ht="28.5" customHeight="1">
      <c r="A28" s="113" t="s">
        <v>112</v>
      </c>
      <c r="B28" s="79"/>
      <c r="C28" s="111" t="s">
        <v>92</v>
      </c>
      <c r="D28" s="104" t="s">
        <v>26</v>
      </c>
      <c r="E28" s="87"/>
      <c r="F28" s="85"/>
      <c r="G28" s="88"/>
      <c r="H28" s="85"/>
      <c r="I28" s="88"/>
      <c r="J28" s="85"/>
      <c r="K28" s="85"/>
      <c r="L28" s="86">
        <f t="shared" si="1"/>
        <v>0</v>
      </c>
    </row>
    <row r="29" spans="1:12" ht="28.5" customHeight="1">
      <c r="A29" s="113" t="s">
        <v>113</v>
      </c>
      <c r="B29" s="79"/>
      <c r="C29" s="111" t="s">
        <v>93</v>
      </c>
      <c r="D29" s="104" t="s">
        <v>27</v>
      </c>
      <c r="E29" s="87">
        <v>1140958</v>
      </c>
      <c r="F29" s="85">
        <v>25059.9</v>
      </c>
      <c r="G29" s="88"/>
      <c r="H29" s="85"/>
      <c r="I29" s="88"/>
      <c r="J29" s="85"/>
      <c r="K29" s="85"/>
      <c r="L29" s="86">
        <f t="shared" si="1"/>
        <v>1166017.9</v>
      </c>
    </row>
    <row r="30" spans="1:12" ht="28.5" customHeight="1">
      <c r="A30" s="115" t="s">
        <v>114</v>
      </c>
      <c r="B30" s="79"/>
      <c r="C30" s="111" t="s">
        <v>94</v>
      </c>
      <c r="D30" s="104" t="s">
        <v>28</v>
      </c>
      <c r="E30" s="87">
        <v>3118069.15</v>
      </c>
      <c r="F30" s="85">
        <v>406860.09</v>
      </c>
      <c r="G30" s="88"/>
      <c r="H30" s="85"/>
      <c r="I30" s="88"/>
      <c r="J30" s="85"/>
      <c r="K30" s="85"/>
      <c r="L30" s="86">
        <f t="shared" si="1"/>
        <v>3524929.2399999998</v>
      </c>
    </row>
    <row r="31" spans="1:12" ht="28.5" customHeight="1">
      <c r="A31" s="115" t="s">
        <v>115</v>
      </c>
      <c r="B31" s="79"/>
      <c r="C31" s="111" t="s">
        <v>95</v>
      </c>
      <c r="D31" s="104" t="s">
        <v>29</v>
      </c>
      <c r="E31" s="87"/>
      <c r="F31" s="85"/>
      <c r="G31" s="88"/>
      <c r="H31" s="85"/>
      <c r="I31" s="88"/>
      <c r="J31" s="85"/>
      <c r="K31" s="85"/>
      <c r="L31" s="86">
        <f t="shared" si="1"/>
        <v>0</v>
      </c>
    </row>
    <row r="32" spans="1:12" ht="28.5" customHeight="1">
      <c r="A32" s="115" t="s">
        <v>116</v>
      </c>
      <c r="B32" s="79"/>
      <c r="C32" s="111" t="s">
        <v>96</v>
      </c>
      <c r="D32" s="104" t="s">
        <v>71</v>
      </c>
      <c r="E32" s="87">
        <v>480952.17</v>
      </c>
      <c r="F32" s="85">
        <v>-80864.55</v>
      </c>
      <c r="G32" s="88"/>
      <c r="H32" s="85"/>
      <c r="I32" s="88"/>
      <c r="J32" s="85"/>
      <c r="K32" s="85"/>
      <c r="L32" s="86">
        <f t="shared" si="1"/>
        <v>400087.62</v>
      </c>
    </row>
    <row r="33" spans="1:12" ht="28.5" customHeight="1">
      <c r="A33" s="115" t="s">
        <v>117</v>
      </c>
      <c r="B33" s="79"/>
      <c r="C33" s="111" t="s">
        <v>97</v>
      </c>
      <c r="D33" s="104"/>
      <c r="E33" s="87">
        <v>463702.33</v>
      </c>
      <c r="F33" s="85">
        <v>63734.9</v>
      </c>
      <c r="G33" s="88"/>
      <c r="H33" s="85"/>
      <c r="I33" s="88"/>
      <c r="J33" s="85"/>
      <c r="K33" s="85"/>
      <c r="L33" s="86">
        <f t="shared" si="1"/>
        <v>527437.23</v>
      </c>
    </row>
    <row r="34" spans="1:12" ht="28.5" customHeight="1">
      <c r="A34" s="115" t="s">
        <v>118</v>
      </c>
      <c r="B34" s="79"/>
      <c r="C34" s="111" t="s">
        <v>98</v>
      </c>
      <c r="D34" s="104"/>
      <c r="E34" s="87"/>
      <c r="F34" s="85"/>
      <c r="G34" s="88"/>
      <c r="H34" s="85"/>
      <c r="I34" s="88"/>
      <c r="J34" s="85"/>
      <c r="K34" s="85"/>
      <c r="L34" s="86">
        <f t="shared" si="1"/>
        <v>0</v>
      </c>
    </row>
    <row r="35" spans="1:12" ht="28.5" customHeight="1">
      <c r="A35" s="116" t="s">
        <v>119</v>
      </c>
      <c r="B35" s="79"/>
      <c r="C35" s="111" t="s">
        <v>99</v>
      </c>
      <c r="D35" s="104" t="s">
        <v>30</v>
      </c>
      <c r="E35" s="87"/>
      <c r="F35" s="85"/>
      <c r="G35" s="85"/>
      <c r="H35" s="85"/>
      <c r="I35" s="88"/>
      <c r="J35" s="85"/>
      <c r="K35" s="85"/>
      <c r="L35" s="86">
        <f t="shared" si="1"/>
        <v>0</v>
      </c>
    </row>
    <row r="36" spans="1:12" ht="28.5" customHeight="1">
      <c r="A36" s="116" t="s">
        <v>120</v>
      </c>
      <c r="B36" s="79"/>
      <c r="C36" s="111" t="s">
        <v>100</v>
      </c>
      <c r="D36" s="104" t="s">
        <v>31</v>
      </c>
      <c r="E36" s="87"/>
      <c r="F36" s="85"/>
      <c r="G36" s="85"/>
      <c r="H36" s="85"/>
      <c r="I36" s="88"/>
      <c r="J36" s="85"/>
      <c r="K36" s="85"/>
      <c r="L36" s="86">
        <f t="shared" si="1"/>
        <v>0</v>
      </c>
    </row>
    <row r="37" spans="1:12" ht="14.25" customHeight="1">
      <c r="A37" s="80"/>
      <c r="B37" s="79"/>
      <c r="C37" s="110"/>
      <c r="D37" s="81"/>
      <c r="E37" s="89"/>
      <c r="F37" s="90"/>
      <c r="G37" s="89"/>
      <c r="H37" s="89"/>
      <c r="I37" s="89"/>
      <c r="J37" s="90"/>
      <c r="K37" s="89"/>
      <c r="L37" s="89"/>
    </row>
    <row r="38" spans="1:12" ht="23.25" customHeight="1">
      <c r="A38" s="80"/>
      <c r="B38" s="79"/>
      <c r="C38" s="79"/>
      <c r="D38" s="81"/>
      <c r="E38" s="89"/>
      <c r="F38" s="90"/>
      <c r="G38" s="89"/>
      <c r="H38" s="89"/>
      <c r="I38" s="89"/>
      <c r="J38" s="90"/>
      <c r="K38" s="89"/>
      <c r="L38" s="67"/>
    </row>
    <row r="39" spans="1:12" ht="12" customHeight="1">
      <c r="A39" s="80"/>
      <c r="B39" s="79"/>
      <c r="C39" s="79"/>
      <c r="D39" s="81"/>
      <c r="E39" s="89"/>
      <c r="F39" s="90"/>
      <c r="G39" s="89"/>
      <c r="H39" s="89"/>
      <c r="I39" s="89"/>
      <c r="J39" s="90"/>
      <c r="K39" s="89"/>
      <c r="L39" s="91"/>
    </row>
    <row r="40" spans="1:12" ht="12.75" customHeight="1">
      <c r="A40" s="148" t="s">
        <v>78</v>
      </c>
      <c r="B40" s="149"/>
      <c r="C40" s="150"/>
      <c r="D40" s="146" t="s">
        <v>74</v>
      </c>
      <c r="E40" s="142" t="s">
        <v>5</v>
      </c>
      <c r="F40" s="139" t="s">
        <v>6</v>
      </c>
      <c r="G40" s="140"/>
      <c r="H40" s="141"/>
      <c r="I40" s="139" t="s">
        <v>7</v>
      </c>
      <c r="J40" s="140"/>
      <c r="K40" s="141"/>
      <c r="L40" s="121" t="s">
        <v>132</v>
      </c>
    </row>
    <row r="41" spans="1:12" ht="12.75">
      <c r="A41" s="151"/>
      <c r="B41" s="152"/>
      <c r="C41" s="153"/>
      <c r="D41" s="147"/>
      <c r="E41" s="143"/>
      <c r="F41" s="122" t="s">
        <v>133</v>
      </c>
      <c r="G41" s="139" t="s">
        <v>134</v>
      </c>
      <c r="H41" s="141"/>
      <c r="I41" s="122" t="s">
        <v>133</v>
      </c>
      <c r="J41" s="139" t="s">
        <v>134</v>
      </c>
      <c r="K41" s="141"/>
      <c r="L41" s="123" t="s">
        <v>135</v>
      </c>
    </row>
    <row r="42" spans="1:12" ht="12.75">
      <c r="A42" s="151"/>
      <c r="B42" s="152"/>
      <c r="C42" s="153"/>
      <c r="D42" s="147"/>
      <c r="E42" s="143"/>
      <c r="F42" s="124"/>
      <c r="G42" s="122" t="s">
        <v>136</v>
      </c>
      <c r="H42" s="122" t="s">
        <v>137</v>
      </c>
      <c r="I42" s="124"/>
      <c r="J42" s="122" t="s">
        <v>138</v>
      </c>
      <c r="K42" s="122" t="s">
        <v>139</v>
      </c>
      <c r="L42" s="123" t="s">
        <v>140</v>
      </c>
    </row>
    <row r="43" spans="1:12" ht="12.75">
      <c r="A43" s="151"/>
      <c r="B43" s="152"/>
      <c r="C43" s="153"/>
      <c r="D43" s="147"/>
      <c r="E43" s="143"/>
      <c r="F43" s="124"/>
      <c r="G43" s="125" t="s">
        <v>141</v>
      </c>
      <c r="H43" s="125" t="s">
        <v>142</v>
      </c>
      <c r="I43" s="124"/>
      <c r="J43" s="125" t="s">
        <v>141</v>
      </c>
      <c r="K43" s="125" t="s">
        <v>143</v>
      </c>
      <c r="L43" s="123"/>
    </row>
    <row r="44" spans="1:12" ht="12.75">
      <c r="A44" s="151"/>
      <c r="B44" s="152"/>
      <c r="C44" s="153"/>
      <c r="D44" s="147"/>
      <c r="E44" s="143"/>
      <c r="F44" s="124"/>
      <c r="G44" s="125"/>
      <c r="H44" s="125" t="s">
        <v>144</v>
      </c>
      <c r="I44" s="124"/>
      <c r="J44" s="125"/>
      <c r="K44" s="125" t="s">
        <v>145</v>
      </c>
      <c r="L44" s="123"/>
    </row>
    <row r="45" spans="1:12" ht="12.75">
      <c r="A45" s="102" t="s">
        <v>79</v>
      </c>
      <c r="B45" s="102"/>
      <c r="C45" s="102" t="s">
        <v>80</v>
      </c>
      <c r="D45" s="147"/>
      <c r="E45" s="143"/>
      <c r="F45" s="124"/>
      <c r="G45" s="125"/>
      <c r="H45" s="125" t="s">
        <v>146</v>
      </c>
      <c r="I45" s="124"/>
      <c r="J45" s="125"/>
      <c r="K45" s="125"/>
      <c r="L45" s="123"/>
    </row>
    <row r="46" spans="1:12" ht="18.75">
      <c r="A46" s="76">
        <v>1</v>
      </c>
      <c r="C46" s="109"/>
      <c r="D46" s="106">
        <v>2</v>
      </c>
      <c r="E46" s="92"/>
      <c r="F46" s="92"/>
      <c r="G46" s="92"/>
      <c r="H46" s="92"/>
      <c r="I46" s="92"/>
      <c r="J46" s="92"/>
      <c r="K46" s="92"/>
      <c r="L46" s="92"/>
    </row>
    <row r="47" spans="1:12" ht="28.5" customHeight="1">
      <c r="A47" s="132" t="s">
        <v>32</v>
      </c>
      <c r="B47" s="79"/>
      <c r="C47" s="105"/>
      <c r="D47" s="104"/>
      <c r="E47" s="93"/>
      <c r="F47" s="86"/>
      <c r="G47" s="86"/>
      <c r="H47" s="86"/>
      <c r="I47" s="86"/>
      <c r="J47" s="86"/>
      <c r="K47" s="86"/>
      <c r="L47" s="86"/>
    </row>
    <row r="48" spans="1:12" ht="28.5" customHeight="1">
      <c r="A48" s="131" t="s">
        <v>147</v>
      </c>
      <c r="B48" s="79"/>
      <c r="C48" s="117" t="s">
        <v>121</v>
      </c>
      <c r="D48" s="107" t="s">
        <v>33</v>
      </c>
      <c r="E48" s="94"/>
      <c r="F48" s="95"/>
      <c r="G48" s="95"/>
      <c r="H48" s="95"/>
      <c r="I48" s="96"/>
      <c r="J48" s="95"/>
      <c r="K48" s="95"/>
      <c r="L48" s="97"/>
    </row>
    <row r="49" spans="1:12" ht="28.5" customHeight="1">
      <c r="A49" s="131" t="s">
        <v>148</v>
      </c>
      <c r="B49" s="79"/>
      <c r="C49" s="118" t="s">
        <v>122</v>
      </c>
      <c r="D49" s="104" t="s">
        <v>34</v>
      </c>
      <c r="E49" s="87"/>
      <c r="F49" s="85"/>
      <c r="G49" s="88"/>
      <c r="H49" s="85"/>
      <c r="I49" s="88"/>
      <c r="J49" s="85"/>
      <c r="K49" s="85"/>
      <c r="L49" s="86"/>
    </row>
    <row r="50" spans="1:12" ht="28.5" customHeight="1">
      <c r="A50" s="131" t="s">
        <v>149</v>
      </c>
      <c r="B50" s="79"/>
      <c r="C50" s="119" t="s">
        <v>123</v>
      </c>
      <c r="D50" s="104" t="s">
        <v>35</v>
      </c>
      <c r="E50" s="87"/>
      <c r="F50" s="85"/>
      <c r="G50" s="85"/>
      <c r="H50" s="85"/>
      <c r="I50" s="88"/>
      <c r="J50" s="85"/>
      <c r="K50" s="85"/>
      <c r="L50" s="86"/>
    </row>
    <row r="51" spans="1:12" ht="28.5" customHeight="1">
      <c r="A51" s="132" t="s">
        <v>36</v>
      </c>
      <c r="B51" s="79"/>
      <c r="C51" s="136"/>
      <c r="D51" s="82"/>
      <c r="E51" s="84"/>
      <c r="F51" s="85"/>
      <c r="G51" s="85"/>
      <c r="H51" s="85"/>
      <c r="I51" s="85"/>
      <c r="J51" s="85"/>
      <c r="K51" s="85"/>
      <c r="L51" s="86"/>
    </row>
    <row r="52" spans="1:12" ht="28.5" customHeight="1">
      <c r="A52" s="131" t="s">
        <v>150</v>
      </c>
      <c r="B52" s="79"/>
      <c r="C52" s="117" t="s">
        <v>124</v>
      </c>
      <c r="D52" s="107" t="s">
        <v>37</v>
      </c>
      <c r="E52" s="84"/>
      <c r="F52" s="85"/>
      <c r="G52" s="85"/>
      <c r="H52" s="85"/>
      <c r="I52" s="85"/>
      <c r="J52" s="85"/>
      <c r="K52" s="85"/>
      <c r="L52" s="86"/>
    </row>
    <row r="53" spans="1:12" ht="28.5" customHeight="1">
      <c r="A53" s="130" t="s">
        <v>151</v>
      </c>
      <c r="B53" s="79"/>
      <c r="C53" s="118" t="s">
        <v>125</v>
      </c>
      <c r="D53" s="104" t="s">
        <v>38</v>
      </c>
      <c r="E53" s="87"/>
      <c r="F53" s="85"/>
      <c r="G53" s="85"/>
      <c r="H53" s="85"/>
      <c r="I53" s="88"/>
      <c r="J53" s="85"/>
      <c r="K53" s="85"/>
      <c r="L53" s="86"/>
    </row>
    <row r="54" spans="1:12" ht="28.5" customHeight="1">
      <c r="A54" s="130" t="s">
        <v>152</v>
      </c>
      <c r="B54" s="79"/>
      <c r="C54" s="118" t="s">
        <v>126</v>
      </c>
      <c r="D54" s="104" t="s">
        <v>39</v>
      </c>
      <c r="E54" s="87"/>
      <c r="F54" s="85"/>
      <c r="G54" s="85"/>
      <c r="H54" s="85"/>
      <c r="I54" s="88"/>
      <c r="J54" s="85"/>
      <c r="K54" s="85"/>
      <c r="L54" s="86"/>
    </row>
    <row r="55" spans="1:12" ht="28.5" customHeight="1" thickBot="1">
      <c r="A55" s="130" t="s">
        <v>153</v>
      </c>
      <c r="B55" s="79"/>
      <c r="C55" s="120" t="s">
        <v>127</v>
      </c>
      <c r="D55" s="104" t="s">
        <v>40</v>
      </c>
      <c r="E55" s="87"/>
      <c r="F55" s="85"/>
      <c r="G55" s="85"/>
      <c r="H55" s="85"/>
      <c r="I55" s="88"/>
      <c r="J55" s="85"/>
      <c r="K55" s="85"/>
      <c r="L55" s="86"/>
    </row>
    <row r="56" spans="1:12" ht="28.5" customHeight="1">
      <c r="A56" s="128" t="s">
        <v>154</v>
      </c>
      <c r="B56" s="79"/>
      <c r="C56" s="129" t="s">
        <v>128</v>
      </c>
      <c r="D56" s="108" t="s">
        <v>41</v>
      </c>
      <c r="E56" s="98"/>
      <c r="F56" s="99"/>
      <c r="G56" s="99"/>
      <c r="H56" s="99"/>
      <c r="I56" s="100"/>
      <c r="J56" s="99"/>
      <c r="K56" s="99"/>
      <c r="L56" s="101"/>
    </row>
    <row r="57" spans="1:12" ht="28.5" customHeight="1">
      <c r="A57" s="135" t="s">
        <v>42</v>
      </c>
      <c r="B57" s="105"/>
      <c r="C57" s="136"/>
      <c r="D57" s="82"/>
      <c r="E57" s="83">
        <f>SUM(E58:E60)</f>
        <v>80079.52</v>
      </c>
      <c r="F57" s="83">
        <f>SUM(F58:F60)</f>
        <v>352928.26</v>
      </c>
      <c r="G57" s="83">
        <f aca="true" t="shared" si="3" ref="G57:L57">SUM(G58:G60)</f>
        <v>0</v>
      </c>
      <c r="H57" s="83">
        <f t="shared" si="3"/>
        <v>0</v>
      </c>
      <c r="I57" s="83">
        <f t="shared" si="3"/>
        <v>365461.38</v>
      </c>
      <c r="J57" s="83">
        <f t="shared" si="3"/>
        <v>0</v>
      </c>
      <c r="K57" s="83">
        <f t="shared" si="3"/>
        <v>0</v>
      </c>
      <c r="L57" s="83">
        <f t="shared" si="3"/>
        <v>67546.40000000002</v>
      </c>
    </row>
    <row r="58" spans="1:12" ht="28.5" customHeight="1">
      <c r="A58" s="133" t="s">
        <v>155</v>
      </c>
      <c r="B58" s="134"/>
      <c r="C58" s="117" t="s">
        <v>129</v>
      </c>
      <c r="D58" s="82" t="s">
        <v>43</v>
      </c>
      <c r="E58" s="84">
        <v>80079.52</v>
      </c>
      <c r="F58" s="85">
        <v>352928.26</v>
      </c>
      <c r="G58" s="85"/>
      <c r="H58" s="85"/>
      <c r="I58" s="85">
        <v>365461.38</v>
      </c>
      <c r="J58" s="85"/>
      <c r="K58" s="85"/>
      <c r="L58" s="86">
        <f>E58+F58-I58</f>
        <v>67546.40000000002</v>
      </c>
    </row>
    <row r="59" spans="1:12" ht="28.5" customHeight="1">
      <c r="A59" s="131" t="s">
        <v>156</v>
      </c>
      <c r="B59" s="79"/>
      <c r="C59" s="118" t="s">
        <v>130</v>
      </c>
      <c r="D59" s="107" t="s">
        <v>44</v>
      </c>
      <c r="E59" s="94"/>
      <c r="F59" s="95"/>
      <c r="G59" s="95"/>
      <c r="H59" s="95"/>
      <c r="I59" s="96"/>
      <c r="J59" s="95"/>
      <c r="K59" s="95"/>
      <c r="L59" s="97"/>
    </row>
    <row r="60" spans="1:12" ht="28.5" customHeight="1" thickBot="1">
      <c r="A60" s="131" t="s">
        <v>157</v>
      </c>
      <c r="B60" s="79"/>
      <c r="C60" s="120" t="s">
        <v>131</v>
      </c>
      <c r="D60" s="104" t="s">
        <v>45</v>
      </c>
      <c r="E60" s="87"/>
      <c r="F60" s="85"/>
      <c r="G60" s="85"/>
      <c r="H60" s="85"/>
      <c r="I60" s="88"/>
      <c r="J60" s="85"/>
      <c r="K60" s="85"/>
      <c r="L60" s="86"/>
    </row>
    <row r="61" ht="44.25" customHeight="1"/>
    <row r="62" spans="1:6" ht="44.25" customHeight="1">
      <c r="A62" s="145"/>
      <c r="B62" s="145"/>
      <c r="C62" s="145"/>
      <c r="D62" s="145"/>
      <c r="E62" s="145"/>
      <c r="F62" s="145"/>
    </row>
    <row r="63" spans="1:6" ht="44.25" customHeight="1">
      <c r="A63" s="145"/>
      <c r="B63" s="145"/>
      <c r="C63" s="145"/>
      <c r="D63" s="145"/>
      <c r="E63" s="145"/>
      <c r="F63" s="145"/>
    </row>
  </sheetData>
  <sheetProtection/>
  <mergeCells count="17">
    <mergeCell ref="A16:C16"/>
    <mergeCell ref="A63:F63"/>
    <mergeCell ref="A62:F62"/>
    <mergeCell ref="D9:D14"/>
    <mergeCell ref="A40:C44"/>
    <mergeCell ref="D40:D45"/>
    <mergeCell ref="E40:E45"/>
    <mergeCell ref="F40:H40"/>
    <mergeCell ref="A9:C13"/>
    <mergeCell ref="I40:K40"/>
    <mergeCell ref="G41:H41"/>
    <mergeCell ref="J41:K41"/>
    <mergeCell ref="E9:E14"/>
    <mergeCell ref="F9:H9"/>
    <mergeCell ref="I9:K9"/>
    <mergeCell ref="G10:H10"/>
    <mergeCell ref="J10:K10"/>
  </mergeCells>
  <printOptions/>
  <pageMargins left="0.7480314960629921" right="0.5511811023622047" top="0.35433070866141736" bottom="0" header="0.5118110236220472" footer="0.5118110236220472"/>
  <pageSetup horizontalDpi="600" verticalDpi="600" orientation="landscape" pageOrder="overThenDown" paperSize="8" scale="69" r:id="rId1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view="pageBreakPreview" zoomScale="60" zoomScaleNormal="75" workbookViewId="0" topLeftCell="A1">
      <selection activeCell="J12" sqref="J12"/>
    </sheetView>
  </sheetViews>
  <sheetFormatPr defaultColWidth="9.00390625" defaultRowHeight="12.75"/>
  <cols>
    <col min="1" max="1" width="34.00390625" style="0" customWidth="1"/>
    <col min="2" max="2" width="34.00390625" style="0" hidden="1" customWidth="1"/>
    <col min="3" max="3" width="5.375" style="0" customWidth="1"/>
    <col min="4" max="4" width="19.625" style="0" customWidth="1"/>
    <col min="5" max="5" width="13.125" style="0" customWidth="1"/>
    <col min="6" max="6" width="15.75390625" style="0" customWidth="1"/>
    <col min="7" max="7" width="12.875" style="0" customWidth="1"/>
    <col min="8" max="8" width="16.00390625" style="0" customWidth="1"/>
    <col min="9" max="9" width="18.75390625" style="0" customWidth="1"/>
    <col min="10" max="10" width="15.125" style="0" customWidth="1"/>
    <col min="11" max="11" width="14.25390625" style="0" customWidth="1"/>
    <col min="12" max="12" width="13.75390625" style="0" customWidth="1"/>
    <col min="13" max="13" width="17.125" style="0" customWidth="1"/>
    <col min="14" max="14" width="19.00390625" style="0" customWidth="1"/>
    <col min="15" max="15" width="15.00390625" style="0" customWidth="1"/>
    <col min="16" max="16" width="14.125" style="0" customWidth="1"/>
    <col min="17" max="17" width="13.25390625" style="0" customWidth="1"/>
    <col min="18" max="18" width="16.00390625" style="0" customWidth="1"/>
    <col min="19" max="19" width="19.625" style="0" customWidth="1"/>
    <col min="20" max="20" width="15.25390625" style="0" customWidth="1"/>
    <col min="21" max="21" width="15.75390625" style="0" customWidth="1"/>
    <col min="22" max="22" width="13.875" style="0" customWidth="1"/>
    <col min="23" max="23" width="16.125" style="0" customWidth="1"/>
  </cols>
  <sheetData>
    <row r="1" spans="1:5" ht="12.75">
      <c r="A1" s="28"/>
      <c r="B1" s="28"/>
      <c r="D1" s="52"/>
      <c r="E1" s="40" t="s">
        <v>75</v>
      </c>
    </row>
    <row r="2" spans="1:23" ht="13.5">
      <c r="A2" s="10"/>
      <c r="B2" s="10"/>
      <c r="C2" s="11"/>
      <c r="D2" s="41"/>
      <c r="E2" s="41"/>
      <c r="F2" s="42"/>
      <c r="G2" s="42"/>
      <c r="H2" s="42"/>
      <c r="I2" s="41"/>
      <c r="J2" s="41"/>
      <c r="K2" s="41"/>
      <c r="L2" s="41"/>
      <c r="M2" s="42"/>
      <c r="N2" s="41"/>
      <c r="O2" s="41"/>
      <c r="P2" s="42"/>
      <c r="Q2" s="42"/>
      <c r="R2" s="42"/>
      <c r="S2" s="41"/>
      <c r="T2" s="41"/>
      <c r="U2" s="41"/>
      <c r="V2" s="41"/>
      <c r="W2" s="41"/>
    </row>
    <row r="3" spans="1:23" ht="15">
      <c r="A3" s="10"/>
      <c r="B3" s="10"/>
      <c r="D3" s="2" t="s">
        <v>46</v>
      </c>
      <c r="E3" s="12"/>
      <c r="F3" s="13"/>
      <c r="G3" s="13"/>
      <c r="H3" s="13"/>
      <c r="I3" s="12"/>
      <c r="J3" s="12"/>
      <c r="K3" s="12"/>
      <c r="M3" s="44" t="s">
        <v>47</v>
      </c>
      <c r="N3" s="12"/>
      <c r="O3" s="12"/>
      <c r="P3" s="13"/>
      <c r="Q3" s="13"/>
      <c r="R3" s="13"/>
      <c r="S3" s="12"/>
      <c r="T3" s="12"/>
      <c r="U3" s="1"/>
      <c r="W3" s="44" t="s">
        <v>48</v>
      </c>
    </row>
    <row r="4" spans="1:23" ht="13.5">
      <c r="A4" s="16"/>
      <c r="B4" s="16"/>
      <c r="C4" s="17"/>
      <c r="D4" s="18"/>
      <c r="E4" s="18"/>
      <c r="F4" s="19"/>
      <c r="G4" s="19"/>
      <c r="H4" s="19"/>
      <c r="I4" s="18"/>
      <c r="J4" s="18"/>
      <c r="K4" s="18"/>
      <c r="L4" s="18"/>
      <c r="M4" s="18"/>
      <c r="N4" s="18"/>
      <c r="O4" s="18"/>
      <c r="P4" s="19"/>
      <c r="Q4" s="19"/>
      <c r="R4" s="19"/>
      <c r="S4" s="18"/>
      <c r="T4" s="18"/>
      <c r="U4" s="18"/>
      <c r="V4" s="18"/>
      <c r="W4" s="18"/>
    </row>
    <row r="5" spans="1:23" ht="12.75">
      <c r="A5" s="158" t="s">
        <v>3</v>
      </c>
      <c r="B5" s="49"/>
      <c r="C5" s="160" t="s">
        <v>4</v>
      </c>
      <c r="D5" s="162" t="s">
        <v>5</v>
      </c>
      <c r="E5" s="163"/>
      <c r="F5" s="164"/>
      <c r="G5" s="164"/>
      <c r="H5" s="165"/>
      <c r="I5" s="162" t="s">
        <v>6</v>
      </c>
      <c r="J5" s="155"/>
      <c r="K5" s="155"/>
      <c r="L5" s="155"/>
      <c r="M5" s="155"/>
      <c r="N5" s="154" t="s">
        <v>7</v>
      </c>
      <c r="O5" s="155"/>
      <c r="P5" s="155"/>
      <c r="Q5" s="155"/>
      <c r="R5" s="155"/>
      <c r="S5" s="154" t="s">
        <v>8</v>
      </c>
      <c r="T5" s="156"/>
      <c r="U5" s="156"/>
      <c r="V5" s="156"/>
      <c r="W5" s="157"/>
    </row>
    <row r="6" spans="1:23" ht="107.25" customHeight="1">
      <c r="A6" s="159"/>
      <c r="B6" s="50"/>
      <c r="C6" s="161"/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9</v>
      </c>
      <c r="J6" s="3" t="s">
        <v>10</v>
      </c>
      <c r="K6" s="3" t="s">
        <v>11</v>
      </c>
      <c r="L6" s="3" t="s">
        <v>14</v>
      </c>
      <c r="M6" s="26" t="s">
        <v>15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15</v>
      </c>
      <c r="S6" s="3" t="s">
        <v>9</v>
      </c>
      <c r="T6" s="3" t="s">
        <v>10</v>
      </c>
      <c r="U6" s="3" t="s">
        <v>11</v>
      </c>
      <c r="V6" s="3" t="s">
        <v>12</v>
      </c>
      <c r="W6" s="26" t="s">
        <v>15</v>
      </c>
    </row>
    <row r="7" spans="1:23" ht="13.5" thickBot="1">
      <c r="A7" s="4">
        <v>1</v>
      </c>
      <c r="B7" s="51"/>
      <c r="C7" s="5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7">
        <v>9</v>
      </c>
      <c r="K7" s="7">
        <v>10</v>
      </c>
      <c r="L7" s="7">
        <v>11</v>
      </c>
      <c r="M7" s="6">
        <v>12</v>
      </c>
      <c r="N7" s="6">
        <v>13</v>
      </c>
      <c r="O7" s="6">
        <v>14</v>
      </c>
      <c r="P7" s="6">
        <v>15</v>
      </c>
      <c r="Q7" s="6">
        <v>16</v>
      </c>
      <c r="R7" s="7">
        <v>17</v>
      </c>
      <c r="S7" s="6">
        <v>18</v>
      </c>
      <c r="T7" s="7">
        <v>19</v>
      </c>
      <c r="U7" s="7">
        <v>20</v>
      </c>
      <c r="V7" s="7">
        <v>21</v>
      </c>
      <c r="W7" s="27">
        <v>22</v>
      </c>
    </row>
    <row r="8" spans="1:23" ht="30" customHeight="1">
      <c r="A8" s="20" t="s">
        <v>49</v>
      </c>
      <c r="B8" s="29"/>
      <c r="C8" s="14" t="s">
        <v>50</v>
      </c>
      <c r="D8" s="45"/>
      <c r="E8" s="32"/>
      <c r="F8" s="32"/>
      <c r="G8" s="32"/>
      <c r="H8" s="32"/>
      <c r="I8" s="32"/>
      <c r="J8" s="32"/>
      <c r="K8" s="32"/>
      <c r="L8" s="32"/>
      <c r="M8" s="32"/>
      <c r="N8" s="45"/>
      <c r="O8" s="32"/>
      <c r="P8" s="32"/>
      <c r="Q8" s="32"/>
      <c r="R8" s="33"/>
      <c r="S8" s="32"/>
      <c r="T8" s="32"/>
      <c r="U8" s="32"/>
      <c r="V8" s="32"/>
      <c r="W8" s="46"/>
    </row>
    <row r="9" spans="1:23" ht="50.25" customHeight="1">
      <c r="A9" s="9" t="s">
        <v>51</v>
      </c>
      <c r="B9" s="29"/>
      <c r="C9" s="8" t="s">
        <v>52</v>
      </c>
      <c r="D9" s="37"/>
      <c r="E9" s="34"/>
      <c r="F9" s="34"/>
      <c r="G9" s="34"/>
      <c r="H9" s="34"/>
      <c r="I9" s="34"/>
      <c r="J9" s="34"/>
      <c r="K9" s="34"/>
      <c r="L9" s="34"/>
      <c r="M9" s="34"/>
      <c r="N9" s="37"/>
      <c r="O9" s="34"/>
      <c r="P9" s="34"/>
      <c r="Q9" s="34"/>
      <c r="R9" s="35"/>
      <c r="S9" s="34"/>
      <c r="T9" s="34"/>
      <c r="U9" s="34"/>
      <c r="V9" s="34"/>
      <c r="W9" s="39"/>
    </row>
    <row r="10" spans="1:23" ht="45.75" customHeight="1">
      <c r="A10" s="9" t="s">
        <v>53</v>
      </c>
      <c r="B10" s="29"/>
      <c r="C10" s="8" t="s">
        <v>54</v>
      </c>
      <c r="D10" s="37"/>
      <c r="E10" s="34"/>
      <c r="F10" s="34"/>
      <c r="G10" s="34"/>
      <c r="H10" s="34"/>
      <c r="I10" s="30" t="s">
        <v>24</v>
      </c>
      <c r="J10" s="31" t="s">
        <v>24</v>
      </c>
      <c r="K10" s="31" t="s">
        <v>24</v>
      </c>
      <c r="L10" s="31" t="s">
        <v>24</v>
      </c>
      <c r="M10" s="31" t="s">
        <v>24</v>
      </c>
      <c r="N10" s="37"/>
      <c r="O10" s="34"/>
      <c r="P10" s="34"/>
      <c r="Q10" s="34"/>
      <c r="R10" s="35"/>
      <c r="S10" s="34"/>
      <c r="T10" s="34"/>
      <c r="U10" s="34"/>
      <c r="V10" s="34"/>
      <c r="W10" s="39"/>
    </row>
    <row r="11" spans="1:23" ht="34.5" customHeight="1">
      <c r="A11" s="21" t="s">
        <v>55</v>
      </c>
      <c r="B11" s="29"/>
      <c r="C11" s="8" t="s">
        <v>56</v>
      </c>
      <c r="D11" s="37"/>
      <c r="E11" s="34"/>
      <c r="F11" s="34"/>
      <c r="G11" s="34"/>
      <c r="H11" s="34"/>
      <c r="I11" s="34"/>
      <c r="J11" s="34"/>
      <c r="K11" s="34"/>
      <c r="L11" s="34"/>
      <c r="M11" s="34"/>
      <c r="N11" s="37"/>
      <c r="O11" s="34"/>
      <c r="P11" s="34"/>
      <c r="Q11" s="34"/>
      <c r="R11" s="35"/>
      <c r="S11" s="34"/>
      <c r="T11" s="34"/>
      <c r="U11" s="34"/>
      <c r="V11" s="34"/>
      <c r="W11" s="39"/>
    </row>
    <row r="12" spans="1:23" ht="39.75" customHeight="1">
      <c r="A12" s="15" t="s">
        <v>57</v>
      </c>
      <c r="B12" s="29"/>
      <c r="C12" s="8" t="s">
        <v>58</v>
      </c>
      <c r="D12" s="37"/>
      <c r="E12" s="34"/>
      <c r="F12" s="34"/>
      <c r="G12" s="34"/>
      <c r="H12" s="34"/>
      <c r="I12" s="34"/>
      <c r="J12" s="34"/>
      <c r="K12" s="34"/>
      <c r="L12" s="34"/>
      <c r="M12" s="34"/>
      <c r="N12" s="37"/>
      <c r="O12" s="34"/>
      <c r="P12" s="34"/>
      <c r="Q12" s="34"/>
      <c r="R12" s="35"/>
      <c r="S12" s="34"/>
      <c r="T12" s="34"/>
      <c r="U12" s="34"/>
      <c r="V12" s="34"/>
      <c r="W12" s="39"/>
    </row>
    <row r="13" spans="1:23" ht="40.5" customHeight="1">
      <c r="A13" s="9" t="s">
        <v>59</v>
      </c>
      <c r="B13" s="29"/>
      <c r="C13" s="8" t="s">
        <v>60</v>
      </c>
      <c r="D13" s="37"/>
      <c r="E13" s="34"/>
      <c r="F13" s="34"/>
      <c r="G13" s="34"/>
      <c r="H13" s="34"/>
      <c r="I13" s="30" t="s">
        <v>24</v>
      </c>
      <c r="J13" s="31" t="s">
        <v>24</v>
      </c>
      <c r="K13" s="31" t="s">
        <v>24</v>
      </c>
      <c r="L13" s="31" t="s">
        <v>24</v>
      </c>
      <c r="M13" s="31" t="s">
        <v>24</v>
      </c>
      <c r="N13" s="37"/>
      <c r="O13" s="34"/>
      <c r="P13" s="34"/>
      <c r="Q13" s="34"/>
      <c r="R13" s="35"/>
      <c r="S13" s="34"/>
      <c r="T13" s="34"/>
      <c r="U13" s="34"/>
      <c r="V13" s="34"/>
      <c r="W13" s="39"/>
    </row>
    <row r="14" spans="1:23" ht="39" customHeight="1">
      <c r="A14" s="22" t="s">
        <v>61</v>
      </c>
      <c r="B14" s="29"/>
      <c r="C14" s="8" t="s">
        <v>62</v>
      </c>
      <c r="D14" s="37"/>
      <c r="E14" s="34"/>
      <c r="F14" s="34"/>
      <c r="G14" s="34"/>
      <c r="H14" s="34"/>
      <c r="I14" s="34"/>
      <c r="J14" s="34"/>
      <c r="K14" s="34"/>
      <c r="L14" s="34"/>
      <c r="M14" s="34"/>
      <c r="N14" s="37"/>
      <c r="O14" s="34"/>
      <c r="P14" s="34"/>
      <c r="Q14" s="34"/>
      <c r="R14" s="35"/>
      <c r="S14" s="34"/>
      <c r="T14" s="34"/>
      <c r="U14" s="34"/>
      <c r="V14" s="34"/>
      <c r="W14" s="39"/>
    </row>
    <row r="15" spans="1:23" ht="50.25" customHeight="1">
      <c r="A15" s="9" t="s">
        <v>63</v>
      </c>
      <c r="B15" s="29"/>
      <c r="C15" s="8" t="s">
        <v>64</v>
      </c>
      <c r="D15" s="37"/>
      <c r="E15" s="34"/>
      <c r="F15" s="34"/>
      <c r="G15" s="34"/>
      <c r="H15" s="34"/>
      <c r="I15" s="34"/>
      <c r="J15" s="34"/>
      <c r="K15" s="34"/>
      <c r="L15" s="34"/>
      <c r="M15" s="34"/>
      <c r="N15" s="37"/>
      <c r="O15" s="34"/>
      <c r="P15" s="34"/>
      <c r="Q15" s="34"/>
      <c r="R15" s="35"/>
      <c r="S15" s="34"/>
      <c r="T15" s="34"/>
      <c r="U15" s="34"/>
      <c r="V15" s="34"/>
      <c r="W15" s="39"/>
    </row>
    <row r="16" spans="1:23" ht="43.5" customHeight="1">
      <c r="A16" s="9" t="s">
        <v>65</v>
      </c>
      <c r="B16" s="29"/>
      <c r="C16" s="8" t="s">
        <v>66</v>
      </c>
      <c r="D16" s="37"/>
      <c r="E16" s="34"/>
      <c r="F16" s="34"/>
      <c r="G16" s="34"/>
      <c r="H16" s="34"/>
      <c r="I16" s="30" t="s">
        <v>24</v>
      </c>
      <c r="J16" s="31" t="s">
        <v>24</v>
      </c>
      <c r="K16" s="31" t="s">
        <v>24</v>
      </c>
      <c r="L16" s="31" t="s">
        <v>24</v>
      </c>
      <c r="M16" s="31" t="s">
        <v>24</v>
      </c>
      <c r="N16" s="37"/>
      <c r="O16" s="34"/>
      <c r="P16" s="34"/>
      <c r="Q16" s="34"/>
      <c r="R16" s="35"/>
      <c r="S16" s="34"/>
      <c r="T16" s="34"/>
      <c r="U16" s="34"/>
      <c r="V16" s="34"/>
      <c r="W16" s="39"/>
    </row>
    <row r="17" spans="1:23" ht="40.5" customHeight="1">
      <c r="A17" s="23" t="s">
        <v>67</v>
      </c>
      <c r="B17" s="29"/>
      <c r="C17" s="8" t="s">
        <v>68</v>
      </c>
      <c r="D17" s="37"/>
      <c r="E17" s="34"/>
      <c r="F17" s="34"/>
      <c r="G17" s="34"/>
      <c r="H17" s="34"/>
      <c r="I17" s="34"/>
      <c r="J17" s="34"/>
      <c r="K17" s="34"/>
      <c r="L17" s="34"/>
      <c r="M17" s="34"/>
      <c r="N17" s="37"/>
      <c r="O17" s="34"/>
      <c r="P17" s="34"/>
      <c r="Q17" s="34"/>
      <c r="R17" s="35"/>
      <c r="S17" s="34"/>
      <c r="T17" s="34"/>
      <c r="U17" s="34"/>
      <c r="V17" s="34"/>
      <c r="W17" s="39"/>
    </row>
    <row r="18" spans="1:23" ht="42" customHeight="1" thickBot="1">
      <c r="A18" s="24" t="s">
        <v>69</v>
      </c>
      <c r="B18" s="29"/>
      <c r="C18" s="25" t="s">
        <v>70</v>
      </c>
      <c r="D18" s="47"/>
      <c r="E18" s="43"/>
      <c r="F18" s="36"/>
      <c r="G18" s="36"/>
      <c r="H18" s="36"/>
      <c r="I18" s="43"/>
      <c r="J18" s="43"/>
      <c r="K18" s="43"/>
      <c r="L18" s="43"/>
      <c r="M18" s="43"/>
      <c r="N18" s="47"/>
      <c r="O18" s="43"/>
      <c r="P18" s="36"/>
      <c r="Q18" s="36"/>
      <c r="R18" s="38"/>
      <c r="S18" s="43"/>
      <c r="T18" s="43"/>
      <c r="U18" s="43"/>
      <c r="V18" s="43"/>
      <c r="W18" s="48"/>
    </row>
  </sheetData>
  <sheetProtection/>
  <mergeCells count="6">
    <mergeCell ref="N5:R5"/>
    <mergeCell ref="S5:W5"/>
    <mergeCell ref="A5:A6"/>
    <mergeCell ref="C5:C6"/>
    <mergeCell ref="D5:H5"/>
    <mergeCell ref="I5:M5"/>
  </mergeCells>
  <printOptions/>
  <pageMargins left="0.7086614173228347" right="0.54" top="0.32" bottom="0.7480314960629921" header="0.31496062992125984" footer="0.31496062992125984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2323</dc:creator>
  <cp:keywords/>
  <dc:description/>
  <cp:lastModifiedBy>Элла </cp:lastModifiedBy>
  <cp:lastPrinted>2016-02-08T20:20:44Z</cp:lastPrinted>
  <dcterms:created xsi:type="dcterms:W3CDTF">2009-12-17T11:49:51Z</dcterms:created>
  <dcterms:modified xsi:type="dcterms:W3CDTF">2016-02-08T20:21:14Z</dcterms:modified>
  <cp:category/>
  <cp:version/>
  <cp:contentType/>
  <cp:contentStatus/>
</cp:coreProperties>
</file>